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l4/Box/teaching/433/lectures/lecture_11_natural_gas/"/>
    </mc:Choice>
  </mc:AlternateContent>
  <xr:revisionPtr revIDLastSave="0" documentId="13_ncr:1_{0987A5F0-B951-BF4A-A1AF-5D6F64DE26B7}" xr6:coauthVersionLast="47" xr6:coauthVersionMax="47" xr10:uidLastSave="{00000000-0000-0000-0000-000000000000}"/>
  <bookViews>
    <workbookView xWindow="21000" yWindow="8220" windowWidth="28040" windowHeight="17440" activeTab="1" xr2:uid="{7ACC3D7F-F718-D94F-BA34-EF19CCFA54D9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<sst xmlns="http://schemas.openxmlformats.org/spreadsheetml/2006/main" count="70" uniqueCount="40">
  <si>
    <t>Meter Name</t>
  </si>
  <si>
    <t>Meter No</t>
  </si>
  <si>
    <t>Gas Day</t>
  </si>
  <si>
    <t>BTU</t>
  </si>
  <si>
    <t>Spec Grav</t>
  </si>
  <si>
    <t>CO2</t>
  </si>
  <si>
    <t>N2</t>
  </si>
  <si>
    <t>C1</t>
  </si>
  <si>
    <t>C2</t>
  </si>
  <si>
    <t>C3</t>
  </si>
  <si>
    <t>I C4</t>
  </si>
  <si>
    <t>N C4</t>
  </si>
  <si>
    <t>I C5</t>
  </si>
  <si>
    <t>N C5</t>
  </si>
  <si>
    <t>C6</t>
  </si>
  <si>
    <t>C7</t>
  </si>
  <si>
    <t>C8</t>
  </si>
  <si>
    <t>C9+</t>
  </si>
  <si>
    <t>Sample Gas Day</t>
  </si>
  <si>
    <t>3800 S AND WASATCH</t>
  </si>
  <si>
    <t>4800 SOUTH &amp; STATE</t>
  </si>
  <si>
    <t>CEDAR CITY QGC CHROMATOGRAPH</t>
  </si>
  <si>
    <t>GARLAND QGC CHROMATOGRAPH</t>
  </si>
  <si>
    <t>HILDALE 1</t>
  </si>
  <si>
    <t>KENNECOTT ORIFICE</t>
  </si>
  <si>
    <t>LAKESIDE M&amp;R 1</t>
  </si>
  <si>
    <t>LARK COMPRESSOR CONTROL</t>
  </si>
  <si>
    <t>LITTLE MOUNTAIN 1</t>
  </si>
  <si>
    <t>LOGAN QGC CHROMATOGRAPH</t>
  </si>
  <si>
    <t>MAGNA QGC CHROMATOGRAPH</t>
  </si>
  <si>
    <t>NORTH TEMPLE FL33</t>
  </si>
  <si>
    <t>SANDY QGC CHROMATOGRAPH</t>
  </si>
  <si>
    <t>SO. JORDAN QGC CHROMATOGRAPH</t>
  </si>
  <si>
    <t>ST. GEORGE QGC CHROMATOGRAPH</t>
  </si>
  <si>
    <t>WEST VALLEY QGC CHROMATOGRAPH</t>
  </si>
  <si>
    <t>I-C4</t>
  </si>
  <si>
    <t>N-C4</t>
  </si>
  <si>
    <t>I-C5</t>
  </si>
  <si>
    <t>N-C5</t>
  </si>
  <si>
    <t>https://pipeview.questar.com:8443/ords/f?p=560:19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</si>
</sst>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Linear Scale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Sheet2!$C$5:$C$17</c:f>
              <c:strCache>
                <c:ptCount val="13"/>
                <c:pt idx="0">
                  <c:v>C1</c:v>
                </c:pt>
                <c:pt idx="1">
                  <c:v>C2</c:v>
                </c:pt>
                <c:pt idx="2">
                  <c:v>CO2</c:v>
                </c:pt>
                <c:pt idx="3">
                  <c:v>C3</c:v>
                </c:pt>
                <c:pt idx="4">
                  <c:v>N2</c:v>
                </c:pt>
                <c:pt idx="5">
                  <c:v>N-C4</c:v>
                </c:pt>
                <c:pt idx="6">
                  <c:v>I-C4</c:v>
                </c:pt>
                <c:pt idx="7">
                  <c:v>I-C5</c:v>
                </c:pt>
                <c:pt idx="8">
                  <c:v>N-C5</c:v>
                </c:pt>
                <c:pt idx="9">
                  <c:v>C6</c:v>
                </c:pt>
                <c:pt idx="10">
                  <c:v>C7</c:v>
                </c:pt>
                <c:pt idx="11">
                  <c:v>C8</c:v>
                </c:pt>
                <c:pt idx="12">
                  <c:v>C9+</c:v>
                </c:pt>
              </c:strCache>
            </c:strRef>
          </c:cat>
          <c:val>
            <c:numRef>
              <c:f>Sheet2!$D$5:$D$17</c:f>
              <c:numCache>
                <c:formatCode>General</c:formatCode>
                <c:ptCount val="13"/>
                <c:pt idx="0">
                  <c:v>93.591220000000007</c:v>
                </c:pt>
                <c:pt idx="1">
                  <c:v>4.8322399999999996</c:v>
                </c:pt>
                <c:pt idx="2">
                  <c:v>0.89932000000000001</c:v>
                </c:pt>
                <c:pt idx="3">
                  <c:v>0.31773000000000001</c:v>
                </c:pt>
                <c:pt idx="4">
                  <c:v>0.2485</c:v>
                </c:pt>
                <c:pt idx="5">
                  <c:v>3.8159999999999999E-2</c:v>
                </c:pt>
                <c:pt idx="6">
                  <c:v>3.6549999999999999E-2</c:v>
                </c:pt>
                <c:pt idx="7">
                  <c:v>1.261E-2</c:v>
                </c:pt>
                <c:pt idx="8">
                  <c:v>8.9999999999999993E-3</c:v>
                </c:pt>
                <c:pt idx="9">
                  <c:v>8.3000000000000001E-3</c:v>
                </c:pt>
                <c:pt idx="10">
                  <c:v>5.79E-3</c:v>
                </c:pt>
                <c:pt idx="11">
                  <c:v>5.9000000000000003E-4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FD-FB40-B8AA-C3F12CBCD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95442272"/>
        <c:axId val="1699330560"/>
      </c:barChart>
      <c:catAx>
        <c:axId val="16954422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Species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9330560"/>
        <c:crosses val="autoZero"/>
        <c:auto val="1"/>
        <c:lblAlgn val="ctr"/>
        <c:lblOffset val="100"/>
        <c:noMultiLvlLbl val="0"/>
      </c:catAx>
      <c:valAx>
        <c:axId val="169933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Composition (vol%)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5442272"/>
        <c:crosses val="autoZero"/>
        <c:crossBetween val="between"/>
      </c:valAx>
      <c:spPr>
        <a:noFill/>
        <a:ln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Log Scale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Sheet2!$C$5:$C$17</c:f>
              <c:strCache>
                <c:ptCount val="13"/>
                <c:pt idx="0">
                  <c:v>C1</c:v>
                </c:pt>
                <c:pt idx="1">
                  <c:v>C2</c:v>
                </c:pt>
                <c:pt idx="2">
                  <c:v>CO2</c:v>
                </c:pt>
                <c:pt idx="3">
                  <c:v>C3</c:v>
                </c:pt>
                <c:pt idx="4">
                  <c:v>N2</c:v>
                </c:pt>
                <c:pt idx="5">
                  <c:v>N-C4</c:v>
                </c:pt>
                <c:pt idx="6">
                  <c:v>I-C4</c:v>
                </c:pt>
                <c:pt idx="7">
                  <c:v>I-C5</c:v>
                </c:pt>
                <c:pt idx="8">
                  <c:v>N-C5</c:v>
                </c:pt>
                <c:pt idx="9">
                  <c:v>C6</c:v>
                </c:pt>
                <c:pt idx="10">
                  <c:v>C7</c:v>
                </c:pt>
                <c:pt idx="11">
                  <c:v>C8</c:v>
                </c:pt>
                <c:pt idx="12">
                  <c:v>C9+</c:v>
                </c:pt>
              </c:strCache>
            </c:strRef>
          </c:cat>
          <c:val>
            <c:numRef>
              <c:f>Sheet2!$D$5:$D$17</c:f>
              <c:numCache>
                <c:formatCode>General</c:formatCode>
                <c:ptCount val="13"/>
                <c:pt idx="0">
                  <c:v>93.591220000000007</c:v>
                </c:pt>
                <c:pt idx="1">
                  <c:v>4.8322399999999996</c:v>
                </c:pt>
                <c:pt idx="2">
                  <c:v>0.89932000000000001</c:v>
                </c:pt>
                <c:pt idx="3">
                  <c:v>0.31773000000000001</c:v>
                </c:pt>
                <c:pt idx="4">
                  <c:v>0.2485</c:v>
                </c:pt>
                <c:pt idx="5">
                  <c:v>3.8159999999999999E-2</c:v>
                </c:pt>
                <c:pt idx="6">
                  <c:v>3.6549999999999999E-2</c:v>
                </c:pt>
                <c:pt idx="7">
                  <c:v>1.261E-2</c:v>
                </c:pt>
                <c:pt idx="8">
                  <c:v>8.9999999999999993E-3</c:v>
                </c:pt>
                <c:pt idx="9">
                  <c:v>8.3000000000000001E-3</c:v>
                </c:pt>
                <c:pt idx="10">
                  <c:v>5.79E-3</c:v>
                </c:pt>
                <c:pt idx="11">
                  <c:v>5.9000000000000003E-4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FB-864E-B4F3-8293BB94F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95442272"/>
        <c:axId val="1699330560"/>
      </c:barChart>
      <c:catAx>
        <c:axId val="16954422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Species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9330560"/>
        <c:crossesAt val="1.0000000000000003E-4"/>
        <c:auto val="1"/>
        <c:lblAlgn val="ctr"/>
        <c:lblOffset val="100"/>
        <c:noMultiLvlLbl val="0"/>
      </c:catAx>
      <c:valAx>
        <c:axId val="1699330560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Composition (vol%)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5442272"/>
        <c:crosses val="autoZero"/>
        <c:crossBetween val="between"/>
      </c:valAx>
      <c:spPr>
        <a:noFill/>
        <a:ln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685800</xdr:colOff>
      <xdr:row>11</xdr:row>
      <xdr:rowOff>69850</xdr:rowOff>
    </xdr:from>
    <xdr:to>
      <xdr:col>12</xdr:col>
      <xdr:colOff>749300</xdr:colOff>
      <xdr:row>29</xdr:row>
      <xdr:rowOff>50800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C2740D1-3149-4C4A-9C18-B1E97E0186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266700</xdr:colOff>
      <xdr:row>18</xdr:row>
      <xdr:rowOff>12700</xdr:rowOff>
    </xdr:from>
    <xdr:to>
      <xdr:col>6</xdr:col>
      <xdr:colOff>342900</xdr:colOff>
      <xdr:row>36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AC90E28-EB74-3349-A20D-16F75F2FD3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FB37C-0E24-A245-8E95-4478513D3F29}">
  <dimension ref="A1:S27"/>
  <sheetViews>
    <sheetView workbookViewId="0">
      <selection activeCell="A27" sqref="A27"/>
    </sheetView>
  </sheetViews>
  <sheetFormatPr baseColWidth="10" defaultRowHeight="16" x14ac:dyDescent="0.2"/>
  <cols>
    <col min="1" max="1" width="33.5" bestFit="1" customWidth="1"/>
  </cols>
  <sheetData>
    <row r="1" spans="1:1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">
      <c r="A2" t="s">
        <v>19</v>
      </c>
      <c r="B2">
        <v>1193</v>
      </c>
      <c r="C2" s="1">
        <v>44462</v>
      </c>
      <c r="D2" s="2">
        <v>1060.02125</v>
      </c>
      <c r="E2">
        <v>0.59955000000000003</v>
      </c>
      <c r="F2">
        <v>0.76798</v>
      </c>
      <c r="G2">
        <v>0.31469999999999998</v>
      </c>
      <c r="H2">
        <v>92.193250000000006</v>
      </c>
      <c r="I2">
        <v>6.2405900000000001</v>
      </c>
      <c r="J2">
        <v>0.36181999999999997</v>
      </c>
      <c r="K2">
        <v>3.3309999999999999E-2</v>
      </c>
      <c r="L2">
        <v>5.0470000000000001E-2</v>
      </c>
      <c r="M2">
        <v>1.3169999999999999E-2</v>
      </c>
      <c r="N2">
        <v>9.5899999999999996E-3</v>
      </c>
      <c r="O2">
        <v>7.3000000000000001E-3</v>
      </c>
      <c r="P2">
        <v>6.0600000000000003E-3</v>
      </c>
      <c r="Q2">
        <v>1.7600000000000001E-3</v>
      </c>
      <c r="R2">
        <v>0</v>
      </c>
      <c r="S2" s="1">
        <v>44462</v>
      </c>
    </row>
    <row r="3" spans="1:19" x14ac:dyDescent="0.2">
      <c r="A3" t="s">
        <v>20</v>
      </c>
      <c r="B3">
        <v>1194</v>
      </c>
      <c r="C3" s="1">
        <v>44462</v>
      </c>
      <c r="D3" s="2">
        <v>1060.12303</v>
      </c>
      <c r="E3">
        <v>0.59982000000000002</v>
      </c>
      <c r="F3">
        <v>0.77381999999999995</v>
      </c>
      <c r="G3">
        <v>0.32467000000000001</v>
      </c>
      <c r="H3">
        <v>92.165769999999995</v>
      </c>
      <c r="I3">
        <v>6.2410600000000001</v>
      </c>
      <c r="J3">
        <v>0.36841000000000002</v>
      </c>
      <c r="K3">
        <v>3.5090000000000003E-2</v>
      </c>
      <c r="L3">
        <v>5.0119999999999998E-2</v>
      </c>
      <c r="M3">
        <v>1.341E-2</v>
      </c>
      <c r="N3">
        <v>9.2399999999999999E-3</v>
      </c>
      <c r="O3">
        <v>9.6600000000000002E-3</v>
      </c>
      <c r="P3">
        <v>7.3099999999999997E-3</v>
      </c>
      <c r="Q3">
        <v>1.49E-3</v>
      </c>
      <c r="R3">
        <v>0</v>
      </c>
      <c r="S3" s="1">
        <v>44462</v>
      </c>
    </row>
    <row r="4" spans="1:19" x14ac:dyDescent="0.2">
      <c r="A4" t="s">
        <v>21</v>
      </c>
      <c r="B4">
        <v>6272</v>
      </c>
      <c r="C4" s="1">
        <v>44462</v>
      </c>
      <c r="D4" s="2">
        <v>1047.0644299999999</v>
      </c>
      <c r="E4">
        <v>0.59175</v>
      </c>
      <c r="F4">
        <v>0.86446000000000001</v>
      </c>
      <c r="G4">
        <v>0.20934</v>
      </c>
      <c r="H4">
        <v>93.763310000000004</v>
      </c>
      <c r="I4">
        <v>4.79901</v>
      </c>
      <c r="J4">
        <v>0.26412999999999998</v>
      </c>
      <c r="K4">
        <v>3.236E-2</v>
      </c>
      <c r="L4">
        <v>3.0669999999999999E-2</v>
      </c>
      <c r="M4">
        <v>1.172E-2</v>
      </c>
      <c r="N4">
        <v>8.4100000000000008E-3</v>
      </c>
      <c r="O4">
        <v>9.1599999999999997E-3</v>
      </c>
      <c r="P4">
        <v>5.2300000000000003E-3</v>
      </c>
      <c r="Q4">
        <v>2.2000000000000001E-3</v>
      </c>
      <c r="R4">
        <v>0</v>
      </c>
      <c r="S4" s="1">
        <v>44462</v>
      </c>
    </row>
    <row r="5" spans="1:19" x14ac:dyDescent="0.2">
      <c r="A5" t="s">
        <v>22</v>
      </c>
      <c r="B5">
        <v>6230</v>
      </c>
      <c r="C5" s="1">
        <v>44462</v>
      </c>
      <c r="D5" s="2">
        <v>1053.14111</v>
      </c>
      <c r="E5">
        <v>0.59552000000000005</v>
      </c>
      <c r="F5">
        <v>0.74460000000000004</v>
      </c>
      <c r="G5">
        <v>0.38052000000000002</v>
      </c>
      <c r="H5">
        <v>92.833929999999995</v>
      </c>
      <c r="I5">
        <v>5.6636600000000001</v>
      </c>
      <c r="J5">
        <v>0.28810000000000002</v>
      </c>
      <c r="K5">
        <v>2.5229999999999999E-2</v>
      </c>
      <c r="L5">
        <v>3.8179999999999999E-2</v>
      </c>
      <c r="M5">
        <v>8.5699999999999995E-3</v>
      </c>
      <c r="N5">
        <v>7.3099999999999997E-3</v>
      </c>
      <c r="O5">
        <v>5.2599999999999999E-3</v>
      </c>
      <c r="P5">
        <v>3.0599999999999998E-3</v>
      </c>
      <c r="Q5">
        <v>1.58E-3</v>
      </c>
      <c r="R5">
        <v>0</v>
      </c>
      <c r="S5" s="1">
        <v>44462</v>
      </c>
    </row>
    <row r="6" spans="1:19" x14ac:dyDescent="0.2">
      <c r="A6" t="s">
        <v>23</v>
      </c>
      <c r="B6">
        <v>6125</v>
      </c>
      <c r="C6" s="1">
        <v>44462</v>
      </c>
      <c r="D6" s="2">
        <v>1045.9999499999999</v>
      </c>
      <c r="E6">
        <v>0.59341999999999995</v>
      </c>
      <c r="F6">
        <v>0.92950999999999995</v>
      </c>
      <c r="G6">
        <v>0.33230999999999999</v>
      </c>
      <c r="H6">
        <v>93.37039</v>
      </c>
      <c r="I6">
        <v>5.0416999999999996</v>
      </c>
      <c r="J6">
        <v>0.25213999999999998</v>
      </c>
      <c r="K6">
        <v>2.487E-2</v>
      </c>
      <c r="L6">
        <v>2.9260000000000001E-2</v>
      </c>
      <c r="M6">
        <v>7.6600000000000001E-3</v>
      </c>
      <c r="N6">
        <v>5.2500000000000003E-3</v>
      </c>
      <c r="O6">
        <v>3.9199999999999999E-3</v>
      </c>
      <c r="P6">
        <v>2.96E-3</v>
      </c>
      <c r="Q6">
        <v>6.0000000000000002E-5</v>
      </c>
      <c r="R6">
        <v>0</v>
      </c>
      <c r="S6" s="1">
        <v>44462</v>
      </c>
    </row>
    <row r="7" spans="1:19" x14ac:dyDescent="0.2">
      <c r="A7" t="s">
        <v>24</v>
      </c>
      <c r="B7">
        <v>7099</v>
      </c>
      <c r="C7" s="1">
        <v>44462</v>
      </c>
      <c r="D7" s="2">
        <v>1055.1381799999999</v>
      </c>
      <c r="E7">
        <v>0.59731999999999996</v>
      </c>
      <c r="F7">
        <v>0.82303999999999999</v>
      </c>
      <c r="G7">
        <v>0.31380999999999998</v>
      </c>
      <c r="H7">
        <v>92.575280000000006</v>
      </c>
      <c r="I7">
        <v>5.8916700000000004</v>
      </c>
      <c r="J7">
        <v>0.29965000000000003</v>
      </c>
      <c r="K7">
        <v>2.8060000000000002E-2</v>
      </c>
      <c r="L7">
        <v>3.977E-2</v>
      </c>
      <c r="M7">
        <v>9.41E-3</v>
      </c>
      <c r="N7">
        <v>8.7200000000000003E-3</v>
      </c>
      <c r="O7">
        <v>5.62E-3</v>
      </c>
      <c r="P7">
        <v>4.9699999999999996E-3</v>
      </c>
      <c r="Q7">
        <v>0</v>
      </c>
      <c r="R7">
        <v>0</v>
      </c>
      <c r="S7" s="1">
        <v>44462</v>
      </c>
    </row>
    <row r="8" spans="1:19" x14ac:dyDescent="0.2">
      <c r="A8" t="s">
        <v>25</v>
      </c>
      <c r="B8">
        <v>994</v>
      </c>
      <c r="C8" s="1">
        <v>44462</v>
      </c>
      <c r="D8" s="2">
        <v>1047.6013700000001</v>
      </c>
      <c r="E8">
        <v>0.59306999999999999</v>
      </c>
      <c r="F8">
        <v>0.89932000000000001</v>
      </c>
      <c r="G8">
        <v>0.2485</v>
      </c>
      <c r="H8">
        <v>93.591220000000007</v>
      </c>
      <c r="I8">
        <v>4.8322399999999996</v>
      </c>
      <c r="J8">
        <v>0.31773000000000001</v>
      </c>
      <c r="K8">
        <v>3.6549999999999999E-2</v>
      </c>
      <c r="L8">
        <v>3.8159999999999999E-2</v>
      </c>
      <c r="M8">
        <v>1.261E-2</v>
      </c>
      <c r="N8">
        <v>8.9999999999999993E-3</v>
      </c>
      <c r="O8">
        <v>8.3000000000000001E-3</v>
      </c>
      <c r="P8">
        <v>5.79E-3</v>
      </c>
      <c r="Q8">
        <v>5.9000000000000003E-4</v>
      </c>
      <c r="R8">
        <v>0</v>
      </c>
      <c r="S8" s="1">
        <v>44462</v>
      </c>
    </row>
    <row r="9" spans="1:19" x14ac:dyDescent="0.2">
      <c r="A9" t="s">
        <v>26</v>
      </c>
      <c r="B9">
        <v>6263</v>
      </c>
      <c r="C9" s="1">
        <v>44462</v>
      </c>
      <c r="D9" s="2">
        <v>1048.7155399999999</v>
      </c>
      <c r="E9">
        <v>0.59263999999999994</v>
      </c>
      <c r="F9">
        <v>0.72602</v>
      </c>
      <c r="G9">
        <v>0.40309</v>
      </c>
      <c r="H9">
        <v>93.352450000000005</v>
      </c>
      <c r="I9">
        <v>5.1752599999999997</v>
      </c>
      <c r="J9">
        <v>0.25997999999999999</v>
      </c>
      <c r="K9">
        <v>2.564E-2</v>
      </c>
      <c r="L9">
        <v>3.4700000000000002E-2</v>
      </c>
      <c r="M9">
        <v>8.4399999999999996E-3</v>
      </c>
      <c r="N9">
        <v>7.0499999999999998E-3</v>
      </c>
      <c r="O9">
        <v>4.8500000000000001E-3</v>
      </c>
      <c r="P9">
        <v>2.5200000000000001E-3</v>
      </c>
      <c r="Q9">
        <v>0</v>
      </c>
      <c r="R9">
        <v>0</v>
      </c>
      <c r="S9" s="1">
        <v>44462</v>
      </c>
    </row>
    <row r="10" spans="1:19" x14ac:dyDescent="0.2">
      <c r="A10" t="s">
        <v>27</v>
      </c>
      <c r="B10">
        <v>4605</v>
      </c>
      <c r="C10" s="1">
        <v>44462</v>
      </c>
      <c r="D10" s="2">
        <v>1060.3486700000001</v>
      </c>
      <c r="E10">
        <v>0.59948000000000001</v>
      </c>
      <c r="F10">
        <v>0.75302000000000002</v>
      </c>
      <c r="G10">
        <v>0.30779000000000001</v>
      </c>
      <c r="H10">
        <v>92.193269999999998</v>
      </c>
      <c r="I10">
        <v>6.2652400000000004</v>
      </c>
      <c r="J10">
        <v>0.36154999999999998</v>
      </c>
      <c r="K10">
        <v>3.3119999999999997E-2</v>
      </c>
      <c r="L10">
        <v>4.9209999999999997E-2</v>
      </c>
      <c r="M10">
        <v>1.1900000000000001E-2</v>
      </c>
      <c r="N10">
        <v>1.004E-2</v>
      </c>
      <c r="O10">
        <v>7.62E-3</v>
      </c>
      <c r="P10">
        <v>6.3899999999999998E-3</v>
      </c>
      <c r="Q10">
        <v>8.4999999999999995E-4</v>
      </c>
      <c r="R10">
        <v>0</v>
      </c>
      <c r="S10" s="1">
        <v>44462</v>
      </c>
    </row>
    <row r="11" spans="1:19" x14ac:dyDescent="0.2">
      <c r="A11" t="s">
        <v>28</v>
      </c>
      <c r="B11">
        <v>6229</v>
      </c>
      <c r="C11" s="1">
        <v>44462</v>
      </c>
      <c r="D11" s="2">
        <v>1052.7565999999999</v>
      </c>
      <c r="E11">
        <v>0.59560000000000002</v>
      </c>
      <c r="F11">
        <v>0.77083999999999997</v>
      </c>
      <c r="G11">
        <v>0.37347999999999998</v>
      </c>
      <c r="H11">
        <v>92.87621</v>
      </c>
      <c r="I11">
        <v>5.5730599999999999</v>
      </c>
      <c r="J11">
        <v>0.31076999999999999</v>
      </c>
      <c r="K11">
        <v>2.8840000000000001E-2</v>
      </c>
      <c r="L11">
        <v>3.9780000000000003E-2</v>
      </c>
      <c r="M11">
        <v>9.4699999999999993E-3</v>
      </c>
      <c r="N11">
        <v>7.0400000000000003E-3</v>
      </c>
      <c r="O11">
        <v>5.1700000000000001E-3</v>
      </c>
      <c r="P11">
        <v>4.5399999999999998E-3</v>
      </c>
      <c r="Q11">
        <v>8.0000000000000004E-4</v>
      </c>
      <c r="R11">
        <v>0</v>
      </c>
      <c r="S11" s="1">
        <v>44462</v>
      </c>
    </row>
    <row r="12" spans="1:19" x14ac:dyDescent="0.2">
      <c r="A12" t="s">
        <v>29</v>
      </c>
      <c r="B12">
        <v>6233</v>
      </c>
      <c r="C12" s="1">
        <v>44462</v>
      </c>
      <c r="D12" s="2">
        <v>1056.0030099999999</v>
      </c>
      <c r="E12">
        <v>0.59772000000000003</v>
      </c>
      <c r="F12">
        <v>0.79022999999999999</v>
      </c>
      <c r="G12">
        <v>0.34938000000000002</v>
      </c>
      <c r="H12">
        <v>92.467429999999993</v>
      </c>
      <c r="I12">
        <v>5.9789399999999997</v>
      </c>
      <c r="J12">
        <v>0.31755</v>
      </c>
      <c r="K12">
        <v>2.742E-2</v>
      </c>
      <c r="L12">
        <v>4.3130000000000002E-2</v>
      </c>
      <c r="M12">
        <v>9.3200000000000002E-3</v>
      </c>
      <c r="N12">
        <v>7.9600000000000001E-3</v>
      </c>
      <c r="O12">
        <v>5.2300000000000003E-3</v>
      </c>
      <c r="P12">
        <v>3.29E-3</v>
      </c>
      <c r="Q12">
        <v>1.6000000000000001E-4</v>
      </c>
      <c r="R12">
        <v>0</v>
      </c>
      <c r="S12" s="1">
        <v>44462</v>
      </c>
    </row>
    <row r="13" spans="1:19" x14ac:dyDescent="0.2">
      <c r="A13" t="s">
        <v>30</v>
      </c>
      <c r="B13">
        <v>206</v>
      </c>
      <c r="C13" s="1">
        <v>44462</v>
      </c>
      <c r="D13" s="2">
        <v>1060.4544699999999</v>
      </c>
      <c r="E13">
        <v>0.60787999999999998</v>
      </c>
      <c r="F13">
        <v>1.17805</v>
      </c>
      <c r="G13">
        <v>0.44357999999999997</v>
      </c>
      <c r="H13">
        <v>91.655889999999999</v>
      </c>
      <c r="I13">
        <v>5.7390699999999999</v>
      </c>
      <c r="J13">
        <v>0.66813999999999996</v>
      </c>
      <c r="K13">
        <v>9.9489999999999995E-2</v>
      </c>
      <c r="L13">
        <v>0.11755</v>
      </c>
      <c r="M13">
        <v>3.6260000000000001E-2</v>
      </c>
      <c r="N13">
        <v>2.6550000000000001E-2</v>
      </c>
      <c r="O13">
        <v>1.9740000000000001E-2</v>
      </c>
      <c r="P13">
        <v>1.167E-2</v>
      </c>
      <c r="Q13">
        <v>3.2000000000000002E-3</v>
      </c>
      <c r="R13">
        <v>8.3000000000000001E-4</v>
      </c>
      <c r="S13" s="1">
        <v>44462</v>
      </c>
    </row>
    <row r="14" spans="1:19" x14ac:dyDescent="0.2">
      <c r="A14" t="s">
        <v>31</v>
      </c>
      <c r="B14">
        <v>6264</v>
      </c>
      <c r="C14" s="1">
        <v>44462</v>
      </c>
      <c r="D14" s="2">
        <v>1059.2968000000001</v>
      </c>
      <c r="E14">
        <v>0.59955000000000003</v>
      </c>
      <c r="F14">
        <v>0.78627000000000002</v>
      </c>
      <c r="G14">
        <v>0.32988000000000001</v>
      </c>
      <c r="H14">
        <v>92.193759999999997</v>
      </c>
      <c r="I14">
        <v>6.2159199999999997</v>
      </c>
      <c r="J14">
        <v>0.35597000000000001</v>
      </c>
      <c r="K14">
        <v>3.1739999999999997E-2</v>
      </c>
      <c r="L14">
        <v>4.9919999999999999E-2</v>
      </c>
      <c r="M14">
        <v>1.2869999999999999E-2</v>
      </c>
      <c r="N14">
        <v>9.4199999999999996E-3</v>
      </c>
      <c r="O14">
        <v>7.1599999999999997E-3</v>
      </c>
      <c r="P14">
        <v>6.0600000000000003E-3</v>
      </c>
      <c r="Q14">
        <v>1.0300000000000001E-3</v>
      </c>
      <c r="R14">
        <v>0</v>
      </c>
      <c r="S14" s="1">
        <v>44462</v>
      </c>
    </row>
    <row r="15" spans="1:19" x14ac:dyDescent="0.2">
      <c r="A15" t="s">
        <v>32</v>
      </c>
      <c r="B15">
        <v>6232</v>
      </c>
      <c r="C15" s="1">
        <v>44462</v>
      </c>
      <c r="D15" s="2">
        <v>1057.67255</v>
      </c>
      <c r="E15">
        <v>0.59916000000000003</v>
      </c>
      <c r="F15">
        <v>0.81576000000000004</v>
      </c>
      <c r="G15">
        <v>0.34566000000000002</v>
      </c>
      <c r="H15">
        <v>92.261189999999999</v>
      </c>
      <c r="I15">
        <v>6.1271300000000002</v>
      </c>
      <c r="J15">
        <v>0.34082000000000001</v>
      </c>
      <c r="K15">
        <v>3.0259999999999999E-2</v>
      </c>
      <c r="L15">
        <v>4.6859999999999999E-2</v>
      </c>
      <c r="M15">
        <v>1.102E-2</v>
      </c>
      <c r="N15">
        <v>8.8199999999999997E-3</v>
      </c>
      <c r="O15">
        <v>6.5500000000000003E-3</v>
      </c>
      <c r="P15">
        <v>4.9699999999999996E-3</v>
      </c>
      <c r="Q15">
        <v>9.7999999999999997E-4</v>
      </c>
      <c r="R15">
        <v>0</v>
      </c>
      <c r="S15" s="1">
        <v>44462</v>
      </c>
    </row>
    <row r="16" spans="1:19" x14ac:dyDescent="0.2">
      <c r="A16" t="s">
        <v>33</v>
      </c>
      <c r="B16">
        <v>6231</v>
      </c>
      <c r="C16" s="1">
        <v>44462</v>
      </c>
      <c r="D16" s="2">
        <v>1043.1264000000001</v>
      </c>
      <c r="E16">
        <v>0.59206999999999999</v>
      </c>
      <c r="F16">
        <v>0.91930999999999996</v>
      </c>
      <c r="G16">
        <v>0.39312999999999998</v>
      </c>
      <c r="H16">
        <v>93.594589999999997</v>
      </c>
      <c r="I16">
        <v>4.7963300000000002</v>
      </c>
      <c r="J16">
        <v>0.22644</v>
      </c>
      <c r="K16">
        <v>2.409E-2</v>
      </c>
      <c r="L16">
        <v>2.6460000000000001E-2</v>
      </c>
      <c r="M16">
        <v>7.5500000000000003E-3</v>
      </c>
      <c r="N16">
        <v>5.0699999999999999E-3</v>
      </c>
      <c r="O16">
        <v>3.6800000000000001E-3</v>
      </c>
      <c r="P16">
        <v>3.2799999999999999E-3</v>
      </c>
      <c r="Q16">
        <v>1.1E-4</v>
      </c>
      <c r="R16">
        <v>0</v>
      </c>
      <c r="S16" s="1">
        <v>44462</v>
      </c>
    </row>
    <row r="17" spans="1:19" x14ac:dyDescent="0.2">
      <c r="A17" t="s">
        <v>34</v>
      </c>
      <c r="B17">
        <v>6262</v>
      </c>
      <c r="C17" s="1">
        <v>44462</v>
      </c>
      <c r="D17" s="2">
        <v>1059.72027</v>
      </c>
      <c r="E17">
        <v>0.6008</v>
      </c>
      <c r="F17">
        <v>0.83631999999999995</v>
      </c>
      <c r="G17">
        <v>0.34644000000000003</v>
      </c>
      <c r="H17">
        <v>91.986369999999994</v>
      </c>
      <c r="I17">
        <v>6.3410200000000003</v>
      </c>
      <c r="J17">
        <v>0.37333</v>
      </c>
      <c r="K17">
        <v>3.3270000000000001E-2</v>
      </c>
      <c r="L17">
        <v>5.1139999999999998E-2</v>
      </c>
      <c r="M17">
        <v>1.187E-2</v>
      </c>
      <c r="N17">
        <v>9.4900000000000002E-3</v>
      </c>
      <c r="O17">
        <v>7.26E-3</v>
      </c>
      <c r="P17">
        <v>2.6700000000000001E-3</v>
      </c>
      <c r="Q17">
        <v>9.1E-4</v>
      </c>
      <c r="R17">
        <v>0</v>
      </c>
      <c r="S17" s="1">
        <v>44462</v>
      </c>
    </row>
    <row r="27" spans="1:19" x14ac:dyDescent="0.2">
      <c r="A27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FA3CE-9F84-364D-9AB2-12CD54F80C24}">
  <dimension ref="A1:S17"/>
  <sheetViews>
    <sheetView tabSelected="1" workbookViewId="0">
      <selection activeCell="H7" sqref="H7"/>
    </sheetView>
  </sheetViews>
  <sheetFormatPr baseColWidth="10" defaultRowHeight="16" x14ac:dyDescent="0.2"/>
  <sheetData>
    <row r="1" spans="1:1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35</v>
      </c>
      <c r="L1" t="s">
        <v>36</v>
      </c>
      <c r="M1" t="s">
        <v>37</v>
      </c>
      <c r="N1" t="s">
        <v>38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">
      <c r="A2" t="s">
        <v>25</v>
      </c>
      <c r="B2">
        <v>994</v>
      </c>
      <c r="C2" s="1">
        <v>44462</v>
      </c>
      <c r="D2" s="2">
        <v>1047.6013700000001</v>
      </c>
      <c r="E2">
        <v>0.59306999999999999</v>
      </c>
      <c r="F2">
        <v>0.89932000000000001</v>
      </c>
      <c r="G2">
        <v>0.2485</v>
      </c>
      <c r="H2">
        <v>93.591220000000007</v>
      </c>
      <c r="I2">
        <v>4.8322399999999996</v>
      </c>
      <c r="J2">
        <v>0.31773000000000001</v>
      </c>
      <c r="K2">
        <v>3.6549999999999999E-2</v>
      </c>
      <c r="L2">
        <v>3.8159999999999999E-2</v>
      </c>
      <c r="M2">
        <v>1.261E-2</v>
      </c>
      <c r="N2">
        <v>8.9999999999999993E-3</v>
      </c>
      <c r="O2">
        <v>8.3000000000000001E-3</v>
      </c>
      <c r="P2">
        <v>5.79E-3</v>
      </c>
      <c r="Q2">
        <v>5.9000000000000003E-4</v>
      </c>
      <c r="R2">
        <v>0</v>
      </c>
      <c r="S2" s="1">
        <v>44462</v>
      </c>
    </row>
    <row r="5" spans="1:19" x14ac:dyDescent="0.2">
      <c r="C5" t="s">
        <v>7</v>
      </c>
      <c r="D5">
        <v>93.591220000000007</v>
      </c>
    </row>
    <row r="6" spans="1:19" x14ac:dyDescent="0.2">
      <c r="C6" t="s">
        <v>8</v>
      </c>
      <c r="D6">
        <v>4.8322399999999996</v>
      </c>
    </row>
    <row r="7" spans="1:19" x14ac:dyDescent="0.2">
      <c r="C7" t="s">
        <v>5</v>
      </c>
      <c r="D7">
        <v>0.89932000000000001</v>
      </c>
      <c r="H7" t="s">
        <v>39</v>
      </c>
    </row>
    <row r="8" spans="1:19" x14ac:dyDescent="0.2">
      <c r="C8" t="s">
        <v>9</v>
      </c>
      <c r="D8">
        <v>0.31773000000000001</v>
      </c>
    </row>
    <row r="9" spans="1:19" x14ac:dyDescent="0.2">
      <c r="C9" t="s">
        <v>6</v>
      </c>
      <c r="D9">
        <v>0.2485</v>
      </c>
    </row>
    <row r="10" spans="1:19" x14ac:dyDescent="0.2">
      <c r="C10" t="s">
        <v>36</v>
      </c>
      <c r="D10">
        <v>3.8159999999999999E-2</v>
      </c>
    </row>
    <row r="11" spans="1:19" x14ac:dyDescent="0.2">
      <c r="C11" t="s">
        <v>35</v>
      </c>
      <c r="D11">
        <v>3.6549999999999999E-2</v>
      </c>
    </row>
    <row r="12" spans="1:19" x14ac:dyDescent="0.2">
      <c r="C12" t="s">
        <v>37</v>
      </c>
      <c r="D12">
        <v>1.261E-2</v>
      </c>
    </row>
    <row r="13" spans="1:19" x14ac:dyDescent="0.2">
      <c r="C13" t="s">
        <v>38</v>
      </c>
      <c r="D13">
        <v>8.9999999999999993E-3</v>
      </c>
    </row>
    <row r="14" spans="1:19" x14ac:dyDescent="0.2">
      <c r="C14" t="s">
        <v>14</v>
      </c>
      <c r="D14">
        <v>8.3000000000000001E-3</v>
      </c>
    </row>
    <row r="15" spans="1:19" x14ac:dyDescent="0.2">
      <c r="C15" t="s">
        <v>15</v>
      </c>
      <c r="D15">
        <v>5.79E-3</v>
      </c>
    </row>
    <row r="16" spans="1:19" x14ac:dyDescent="0.2">
      <c r="C16" t="s">
        <v>16</v>
      </c>
      <c r="D16">
        <v>5.9000000000000003E-4</v>
      </c>
    </row>
    <row r="17" spans="3:4" x14ac:dyDescent="0.2">
      <c r="C17" t="s">
        <v>17</v>
      </c>
      <c r="D17">
        <v>0</v>
      </c>
    </row>
  </sheetData>
  <sortState xmlns:xlrd2="http://schemas.microsoft.com/office/spreadsheetml/2017/richdata2" ref="O5:P17">
    <sortCondition descending="1" ref="P5:P17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2021-09-24T20:10:06Z</dcterms:created>
  <dcterms:modified xsi:type="dcterms:W3CDTF">2021-09-24T20:23:33Z</dcterms:modified>
</cp:coreProperties>
</file>